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Zapiski\Nordic Walking\Wyniki2022\Janików\"/>
    </mc:Choice>
  </mc:AlternateContent>
  <xr:revisionPtr revIDLastSave="0" documentId="8_{EF32C195-B67E-438A-B4BA-9A5B97101FD1}" xr6:coauthVersionLast="47" xr6:coauthVersionMax="47" xr10:uidLastSave="{00000000-0000-0000-0000-000000000000}"/>
  <bookViews>
    <workbookView xWindow="1080" yWindow="1080" windowWidth="15375" windowHeight="7875" activeTab="5" xr2:uid="{00000000-000D-0000-FFFF-FFFF00000000}"/>
  </bookViews>
  <sheets>
    <sheet name="Senior 65+ M" sheetId="9" r:id="rId1"/>
    <sheet name="B1 K" sheetId="10" r:id="rId2"/>
    <sheet name="B2 K" sheetId="11" r:id="rId3"/>
    <sheet name="Senior 65+ K" sheetId="12" r:id="rId4"/>
    <sheet name="B1 M" sheetId="13" r:id="rId5"/>
    <sheet name="B2 M" sheetId="14" r:id="rId6"/>
    <sheet name="Rekreacja" sheetId="8" r:id="rId7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" i="14" l="1"/>
  <c r="G5" i="14"/>
  <c r="G6" i="14"/>
  <c r="G7" i="14"/>
  <c r="G8" i="14"/>
  <c r="G9" i="14"/>
  <c r="G10" i="14"/>
  <c r="G11" i="14"/>
  <c r="G12" i="14"/>
  <c r="G13" i="14"/>
  <c r="G2" i="14"/>
  <c r="G3" i="14"/>
  <c r="G3" i="13"/>
  <c r="G4" i="13"/>
  <c r="G5" i="13"/>
  <c r="G6" i="13"/>
  <c r="G7" i="13"/>
  <c r="G8" i="13"/>
  <c r="G9" i="13"/>
  <c r="G10" i="13"/>
  <c r="G11" i="13"/>
  <c r="G2" i="13"/>
  <c r="G3" i="12"/>
  <c r="G4" i="12"/>
  <c r="G5" i="12"/>
  <c r="G6" i="12"/>
  <c r="G7" i="12"/>
  <c r="G8" i="12"/>
  <c r="G2" i="12"/>
  <c r="G3" i="11"/>
  <c r="G4" i="11"/>
  <c r="G5" i="11"/>
  <c r="G6" i="11"/>
  <c r="G7" i="11"/>
  <c r="G8" i="11"/>
  <c r="G9" i="11"/>
  <c r="G10" i="11"/>
  <c r="G2" i="11"/>
  <c r="G3" i="10"/>
  <c r="G4" i="10"/>
  <c r="G5" i="10"/>
  <c r="G6" i="10"/>
  <c r="G7" i="10"/>
  <c r="G2" i="10"/>
  <c r="G3" i="9"/>
  <c r="G4" i="9"/>
  <c r="G5" i="9"/>
  <c r="G6" i="9"/>
  <c r="G7" i="9"/>
  <c r="G8" i="9"/>
  <c r="G9" i="9"/>
  <c r="G2" i="9"/>
  <c r="F3" i="8"/>
  <c r="F4" i="8"/>
  <c r="F5" i="8"/>
  <c r="F6" i="8"/>
  <c r="F7" i="8"/>
  <c r="F8" i="8"/>
  <c r="F9" i="8"/>
  <c r="F10" i="8"/>
  <c r="F11" i="8"/>
  <c r="F12" i="8"/>
  <c r="F13" i="8"/>
  <c r="F14" i="8"/>
  <c r="F15" i="8"/>
  <c r="F2" i="8"/>
</calcChain>
</file>

<file path=xl/sharedStrings.xml><?xml version="1.0" encoding="utf-8"?>
<sst xmlns="http://schemas.openxmlformats.org/spreadsheetml/2006/main" count="260" uniqueCount="113">
  <si>
    <t>Lp.</t>
  </si>
  <si>
    <t>Imię i nazwisko zawodnika</t>
  </si>
  <si>
    <t>Nazwa Klubu</t>
  </si>
  <si>
    <t>Piekary</t>
  </si>
  <si>
    <t>Puszczykowo</t>
  </si>
  <si>
    <t>Janików</t>
  </si>
  <si>
    <t>Suma punktów</t>
  </si>
  <si>
    <t>Klasyfikacja końcowa</t>
  </si>
  <si>
    <t>1.</t>
  </si>
  <si>
    <t>Stanisław Kasprzak</t>
  </si>
  <si>
    <t>KoMar Piekary Śl.</t>
  </si>
  <si>
    <t>2.</t>
  </si>
  <si>
    <t>Andrzej Fijałkowski</t>
  </si>
  <si>
    <t>Sudety Kłodzko</t>
  </si>
  <si>
    <t>3.</t>
  </si>
  <si>
    <t>Zdzisław Mądry</t>
  </si>
  <si>
    <t>Jutrzenka Częstochowa</t>
  </si>
  <si>
    <t>4.</t>
  </si>
  <si>
    <t>Bogdan Ręposz</t>
  </si>
  <si>
    <t>Debiut Stąporków</t>
  </si>
  <si>
    <t>5.</t>
  </si>
  <si>
    <t>Roman Połomski</t>
  </si>
  <si>
    <t>SMREK Bielsko-Biała</t>
  </si>
  <si>
    <t>6.</t>
  </si>
  <si>
    <t xml:space="preserve">Raczek Zbigniew </t>
  </si>
  <si>
    <t>„Karolinka" Chorzów</t>
  </si>
  <si>
    <t>7.</t>
  </si>
  <si>
    <t xml:space="preserve">Salomon Marian </t>
  </si>
  <si>
    <t>8.</t>
  </si>
  <si>
    <t>Józef Wyderski</t>
  </si>
  <si>
    <t>ŚKK Kielce</t>
  </si>
  <si>
    <t>`</t>
  </si>
  <si>
    <t>Teresa Stach</t>
  </si>
  <si>
    <t>Warmia i Mazury Olsztyn</t>
  </si>
  <si>
    <t>Wioletta Zarzecka</t>
  </si>
  <si>
    <t>Morena Iława</t>
  </si>
  <si>
    <t>Jadwiga Bobeł</t>
  </si>
  <si>
    <t>W labiryncie Chorzów</t>
  </si>
  <si>
    <t>Szalbierz Barbara</t>
  </si>
  <si>
    <t>„Razem na szlaku” Poznań</t>
  </si>
  <si>
    <t>Bożena Grusza</t>
  </si>
  <si>
    <t>Anna Kawalko</t>
  </si>
  <si>
    <t>Guide</t>
  </si>
  <si>
    <t>Ewa Pochwat</t>
  </si>
  <si>
    <t>Małgorzata Strelczuk</t>
  </si>
  <si>
    <t>ZRYW Słupsk</t>
  </si>
  <si>
    <t>Mariola Macek</t>
  </si>
  <si>
    <t>Małgorzata Tazbir</t>
  </si>
  <si>
    <t>Angelika Szymonik</t>
  </si>
  <si>
    <t>Amanda Kosińska</t>
  </si>
  <si>
    <t>Grażyna Walczyk</t>
  </si>
  <si>
    <t>Magdalena Wierna</t>
  </si>
  <si>
    <t>9.</t>
  </si>
  <si>
    <t>Monia Inglot</t>
  </si>
  <si>
    <t>SMP Chorzów</t>
  </si>
  <si>
    <t>Iwona Zielińska</t>
  </si>
  <si>
    <t>Barbara Lindenau-Bryja</t>
  </si>
  <si>
    <t>Lucyna Folwarska</t>
  </si>
  <si>
    <t>Maria Białoń</t>
  </si>
  <si>
    <t>Lidia Piechowicz</t>
  </si>
  <si>
    <t>"Razem na szlaku" Poznań</t>
  </si>
  <si>
    <t>Monika Inglot</t>
  </si>
  <si>
    <t>"W Labiryncie" Chorzów</t>
  </si>
  <si>
    <t>Anna Kondzioła</t>
  </si>
  <si>
    <t>Krzysztof Janusik</t>
  </si>
  <si>
    <t>Dariusz Dobrowolski</t>
  </si>
  <si>
    <t>Zbigniew Macek</t>
  </si>
  <si>
    <t>Piotr Ossowski</t>
  </si>
  <si>
    <t>Piontek Włocławek</t>
  </si>
  <si>
    <t>Jan Lesik</t>
  </si>
  <si>
    <t>Syrenka Warszawa</t>
  </si>
  <si>
    <t>Jacek Białek</t>
  </si>
  <si>
    <t>Omega Łódź</t>
  </si>
  <si>
    <t>Sławomir Cywka</t>
  </si>
  <si>
    <t>Wiesław Trzpil</t>
  </si>
  <si>
    <t>Bartosz Krzysztof</t>
  </si>
  <si>
    <t>10.</t>
  </si>
  <si>
    <t xml:space="preserve">Marcin Pleśniak </t>
  </si>
  <si>
    <t>Jerzy Skwirut</t>
  </si>
  <si>
    <t>Podkarpacie Przemyśl</t>
  </si>
  <si>
    <t>Mieczysław Kaciotys</t>
  </si>
  <si>
    <t>Jantar Gdańsk</t>
  </si>
  <si>
    <t>Andrzej Zawadzki</t>
  </si>
  <si>
    <t>SKS Kielce</t>
  </si>
  <si>
    <t>Ireneusz Stankiewicz</t>
  </si>
  <si>
    <t>Józef Plichta</t>
  </si>
  <si>
    <t>Krzysztof Marciński</t>
  </si>
  <si>
    <t>Krzysztof Szymołon</t>
  </si>
  <si>
    <t>Pionek Włocławek</t>
  </si>
  <si>
    <t>Stanisław Seniuk</t>
  </si>
  <si>
    <t>Dariusz Zarzecki</t>
  </si>
  <si>
    <t>Łukasz Jankowski</t>
  </si>
  <si>
    <t>11.</t>
  </si>
  <si>
    <t>Tadeusz Sypień</t>
  </si>
  <si>
    <t>Sprint Wrocłąw</t>
  </si>
  <si>
    <t>12.</t>
  </si>
  <si>
    <t>Robert Wlaźlak</t>
  </si>
  <si>
    <t>Ryszard Lewandowski</t>
  </si>
  <si>
    <t>Jolanta Lewandowska</t>
  </si>
  <si>
    <t>Elżbieta Mierzwiak</t>
  </si>
  <si>
    <t>Marian Białoń</t>
  </si>
  <si>
    <t>Jadwiga Księżyk</t>
  </si>
  <si>
    <t>Zdzisław Wójcik</t>
  </si>
  <si>
    <t>Marian Salomon</t>
  </si>
  <si>
    <t>Barbara Leśkiewicz</t>
  </si>
  <si>
    <t>Halina Wójcik</t>
  </si>
  <si>
    <t>Leokadia Ruda</t>
  </si>
  <si>
    <t>Bogusława Głębowska</t>
  </si>
  <si>
    <t>Zdzisław Gulewicz</t>
  </si>
  <si>
    <t xml:space="preserve">13. </t>
  </si>
  <si>
    <t>Roman Dąbrowski</t>
  </si>
  <si>
    <t>14.</t>
  </si>
  <si>
    <t>Małgorzata Nowicka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</si>
</sst>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B1A4F-699C-4202-B7FF-ACE7709951A4}">
  <dimension ref="A1:H40"/>
  <sheetViews>
    <sheetView workbookViewId="0">
      <selection activeCell="G13" sqref="G13"/>
    </sheetView>
  </sheetViews>
  <sheetFormatPr defaultRowHeight="15" x14ac:dyDescent="0.25"/>
  <cols>
    <col min="2" max="2" width="23.42578125" customWidth="1"/>
    <col min="3" max="3" width="21.28515625" customWidth="1"/>
    <col min="5" max="6" width="12" customWidth="1"/>
    <col min="7" max="7" width="13.5703125" customWidth="1"/>
    <col min="8" max="8" width="18.5703125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s="1" t="s">
        <v>8</v>
      </c>
      <c r="B2" s="1" t="s">
        <v>9</v>
      </c>
      <c r="C2" s="1" t="s">
        <v>10</v>
      </c>
      <c r="D2" s="1">
        <v>100</v>
      </c>
      <c r="E2" s="1">
        <v>0</v>
      </c>
      <c r="F2" s="1"/>
      <c r="G2" s="1">
        <f>SUM(D2:F2)</f>
        <v>100</v>
      </c>
      <c r="H2" s="1"/>
    </row>
    <row r="3" spans="1:8" x14ac:dyDescent="0.25">
      <c r="A3" s="1" t="s">
        <v>11</v>
      </c>
      <c r="B3" s="1" t="s">
        <v>12</v>
      </c>
      <c r="C3" s="1" t="s">
        <v>13</v>
      </c>
      <c r="D3" s="1">
        <v>80</v>
      </c>
      <c r="E3" s="1">
        <v>100</v>
      </c>
      <c r="F3" s="1"/>
      <c r="G3" s="1">
        <f t="shared" ref="G3:G9" si="0">SUM(D3:F3)</f>
        <v>180</v>
      </c>
      <c r="H3" s="1"/>
    </row>
    <row r="4" spans="1:8" x14ac:dyDescent="0.25">
      <c r="A4" s="1" t="s">
        <v>14</v>
      </c>
      <c r="B4" s="1" t="s">
        <v>15</v>
      </c>
      <c r="C4" s="1" t="s">
        <v>16</v>
      </c>
      <c r="D4" s="1">
        <v>60</v>
      </c>
      <c r="E4" s="1">
        <v>0</v>
      </c>
      <c r="F4" s="1"/>
      <c r="G4" s="1">
        <f t="shared" si="0"/>
        <v>60</v>
      </c>
      <c r="H4" s="1"/>
    </row>
    <row r="5" spans="1:8" x14ac:dyDescent="0.25">
      <c r="A5" s="1" t="s">
        <v>17</v>
      </c>
      <c r="B5" s="1" t="s">
        <v>18</v>
      </c>
      <c r="C5" s="1" t="s">
        <v>19</v>
      </c>
      <c r="D5" s="1">
        <v>50</v>
      </c>
      <c r="E5" s="1">
        <v>60</v>
      </c>
      <c r="F5" s="1"/>
      <c r="G5" s="1">
        <f t="shared" si="0"/>
        <v>110</v>
      </c>
      <c r="H5" s="1"/>
    </row>
    <row r="6" spans="1:8" x14ac:dyDescent="0.25">
      <c r="A6" s="1" t="s">
        <v>20</v>
      </c>
      <c r="B6" s="1" t="s">
        <v>21</v>
      </c>
      <c r="C6" s="1" t="s">
        <v>22</v>
      </c>
      <c r="D6" s="1">
        <v>45</v>
      </c>
      <c r="E6" s="1">
        <v>0</v>
      </c>
      <c r="F6" s="1">
        <v>100</v>
      </c>
      <c r="G6" s="1">
        <f t="shared" si="0"/>
        <v>145</v>
      </c>
      <c r="H6" s="1"/>
    </row>
    <row r="7" spans="1:8" x14ac:dyDescent="0.25">
      <c r="A7" s="1" t="s">
        <v>23</v>
      </c>
      <c r="B7" s="1" t="s">
        <v>24</v>
      </c>
      <c r="C7" s="1" t="s">
        <v>25</v>
      </c>
      <c r="D7" s="1">
        <v>0</v>
      </c>
      <c r="E7" s="1">
        <v>80</v>
      </c>
      <c r="F7" s="1"/>
      <c r="G7" s="1">
        <f t="shared" si="0"/>
        <v>80</v>
      </c>
      <c r="H7" s="1"/>
    </row>
    <row r="8" spans="1:8" x14ac:dyDescent="0.25">
      <c r="A8" s="1" t="s">
        <v>26</v>
      </c>
      <c r="B8" s="1" t="s">
        <v>27</v>
      </c>
      <c r="C8" s="1" t="s">
        <v>16</v>
      </c>
      <c r="D8" s="1">
        <v>0</v>
      </c>
      <c r="E8" s="1">
        <v>50</v>
      </c>
      <c r="F8" s="1"/>
      <c r="G8" s="1">
        <f t="shared" si="0"/>
        <v>50</v>
      </c>
      <c r="H8" s="1"/>
    </row>
    <row r="9" spans="1:8" x14ac:dyDescent="0.25">
      <c r="A9" t="s">
        <v>28</v>
      </c>
      <c r="B9" t="s">
        <v>29</v>
      </c>
      <c r="C9" t="s">
        <v>30</v>
      </c>
      <c r="D9">
        <v>0</v>
      </c>
      <c r="E9">
        <v>0</v>
      </c>
      <c r="F9">
        <v>80</v>
      </c>
      <c r="G9" s="1">
        <f t="shared" si="0"/>
        <v>80</v>
      </c>
    </row>
    <row r="40" spans="7:7" x14ac:dyDescent="0.25">
      <c r="G40" t="s">
        <v>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1D814-2D38-45D0-BD4D-C1D067E7C0AA}">
  <dimension ref="A1:H40"/>
  <sheetViews>
    <sheetView workbookViewId="0">
      <selection activeCell="H9" sqref="H9"/>
    </sheetView>
  </sheetViews>
  <sheetFormatPr defaultRowHeight="15" x14ac:dyDescent="0.25"/>
  <cols>
    <col min="2" max="2" width="23.42578125" customWidth="1"/>
    <col min="3" max="3" width="23" customWidth="1"/>
    <col min="5" max="6" width="12" customWidth="1"/>
    <col min="7" max="7" width="13.5703125" customWidth="1"/>
    <col min="8" max="8" width="18.5703125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s="1" t="s">
        <v>8</v>
      </c>
      <c r="B2" s="1" t="s">
        <v>32</v>
      </c>
      <c r="C2" s="1" t="s">
        <v>33</v>
      </c>
      <c r="D2" s="1">
        <v>100</v>
      </c>
      <c r="E2" s="1">
        <v>100</v>
      </c>
      <c r="F2" s="1"/>
      <c r="G2" s="1">
        <f>SUM(D2:F2)</f>
        <v>200</v>
      </c>
      <c r="H2" s="1"/>
    </row>
    <row r="3" spans="1:8" x14ac:dyDescent="0.25">
      <c r="A3" s="1" t="s">
        <v>11</v>
      </c>
      <c r="B3" s="1" t="s">
        <v>34</v>
      </c>
      <c r="C3" s="1" t="s">
        <v>35</v>
      </c>
      <c r="D3" s="1">
        <v>80</v>
      </c>
      <c r="E3" s="1">
        <v>0</v>
      </c>
      <c r="F3" s="1"/>
      <c r="G3" s="1">
        <f t="shared" ref="G3:G7" si="0">SUM(D3:F3)</f>
        <v>80</v>
      </c>
      <c r="H3" s="1"/>
    </row>
    <row r="4" spans="1:8" x14ac:dyDescent="0.25">
      <c r="A4" s="1" t="s">
        <v>14</v>
      </c>
      <c r="B4" s="1" t="s">
        <v>36</v>
      </c>
      <c r="C4" s="1" t="s">
        <v>37</v>
      </c>
      <c r="D4" s="1">
        <v>60</v>
      </c>
      <c r="E4" s="1">
        <v>0</v>
      </c>
      <c r="F4" s="1"/>
      <c r="G4" s="1">
        <f t="shared" si="0"/>
        <v>60</v>
      </c>
      <c r="H4" s="1"/>
    </row>
    <row r="5" spans="1:8" x14ac:dyDescent="0.25">
      <c r="A5" s="1" t="s">
        <v>17</v>
      </c>
      <c r="B5" s="1" t="s">
        <v>38</v>
      </c>
      <c r="C5" s="1" t="s">
        <v>39</v>
      </c>
      <c r="D5" s="1">
        <v>0</v>
      </c>
      <c r="E5" s="1">
        <v>80</v>
      </c>
      <c r="F5" s="1"/>
      <c r="G5" s="1">
        <f t="shared" si="0"/>
        <v>80</v>
      </c>
      <c r="H5" s="1"/>
    </row>
    <row r="6" spans="1:8" x14ac:dyDescent="0.25">
      <c r="A6" s="1" t="s">
        <v>20</v>
      </c>
      <c r="B6" s="1" t="s">
        <v>40</v>
      </c>
      <c r="C6" s="1" t="s">
        <v>13</v>
      </c>
      <c r="D6" s="1">
        <v>0</v>
      </c>
      <c r="E6" s="1">
        <v>0</v>
      </c>
      <c r="F6" s="1">
        <v>100</v>
      </c>
      <c r="G6" s="1">
        <f t="shared" si="0"/>
        <v>100</v>
      </c>
      <c r="H6" s="1"/>
    </row>
    <row r="7" spans="1:8" x14ac:dyDescent="0.25">
      <c r="A7" s="1" t="s">
        <v>23</v>
      </c>
      <c r="B7" s="1" t="s">
        <v>41</v>
      </c>
      <c r="C7" s="1" t="s">
        <v>42</v>
      </c>
      <c r="D7" s="1">
        <v>0</v>
      </c>
      <c r="E7" s="1">
        <v>0</v>
      </c>
      <c r="F7" s="1">
        <v>80</v>
      </c>
      <c r="G7" s="1">
        <f t="shared" si="0"/>
        <v>80</v>
      </c>
      <c r="H7" s="1"/>
    </row>
    <row r="8" spans="1:8" x14ac:dyDescent="0.25">
      <c r="A8" s="1"/>
      <c r="B8" s="1"/>
      <c r="C8" s="1"/>
      <c r="D8" s="1"/>
      <c r="E8" s="1"/>
      <c r="F8" s="1"/>
      <c r="G8" s="1"/>
      <c r="H8" s="1"/>
    </row>
    <row r="40" spans="7:7" x14ac:dyDescent="0.25">
      <c r="G40" t="s">
        <v>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1827F-2D99-4491-AD1A-706D084CDCD6}">
  <dimension ref="A1:H40"/>
  <sheetViews>
    <sheetView workbookViewId="0">
      <selection activeCell="G13" sqref="G13"/>
    </sheetView>
  </sheetViews>
  <sheetFormatPr defaultRowHeight="15" x14ac:dyDescent="0.25"/>
  <cols>
    <col min="2" max="2" width="23.42578125" customWidth="1"/>
    <col min="3" max="3" width="21.28515625" customWidth="1"/>
    <col min="5" max="6" width="12" customWidth="1"/>
    <col min="7" max="7" width="13.5703125" customWidth="1"/>
    <col min="8" max="8" width="18.5703125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s="1" t="s">
        <v>8</v>
      </c>
      <c r="B2" s="1" t="s">
        <v>43</v>
      </c>
      <c r="C2" s="1" t="s">
        <v>16</v>
      </c>
      <c r="D2" s="1">
        <v>100</v>
      </c>
      <c r="E2" s="1">
        <v>100</v>
      </c>
      <c r="F2" s="1">
        <v>100</v>
      </c>
      <c r="G2" s="1">
        <f>SUM(D2:F2)</f>
        <v>300</v>
      </c>
      <c r="H2" s="1"/>
    </row>
    <row r="3" spans="1:8" x14ac:dyDescent="0.25">
      <c r="A3" s="1" t="s">
        <v>11</v>
      </c>
      <c r="B3" s="2" t="s">
        <v>44</v>
      </c>
      <c r="C3" s="1" t="s">
        <v>45</v>
      </c>
      <c r="D3" s="1">
        <v>80</v>
      </c>
      <c r="E3" s="1">
        <v>80</v>
      </c>
      <c r="F3" s="1"/>
      <c r="G3" s="1">
        <f t="shared" ref="G3:G10" si="0">SUM(D3:F3)</f>
        <v>160</v>
      </c>
      <c r="H3" s="1"/>
    </row>
    <row r="4" spans="1:8" x14ac:dyDescent="0.25">
      <c r="A4" s="1" t="s">
        <v>14</v>
      </c>
      <c r="B4" s="2" t="s">
        <v>46</v>
      </c>
      <c r="C4" s="1" t="s">
        <v>22</v>
      </c>
      <c r="D4" s="1">
        <v>60</v>
      </c>
      <c r="E4" s="1">
        <v>60</v>
      </c>
      <c r="F4" s="1">
        <v>50</v>
      </c>
      <c r="G4" s="1">
        <f t="shared" si="0"/>
        <v>170</v>
      </c>
      <c r="H4" s="1"/>
    </row>
    <row r="5" spans="1:8" x14ac:dyDescent="0.25">
      <c r="A5" s="1" t="s">
        <v>17</v>
      </c>
      <c r="B5" s="1" t="s">
        <v>47</v>
      </c>
      <c r="C5" s="1" t="s">
        <v>10</v>
      </c>
      <c r="D5" s="1">
        <v>50</v>
      </c>
      <c r="E5" s="1">
        <v>50</v>
      </c>
      <c r="F5" s="1"/>
      <c r="G5" s="1">
        <f t="shared" si="0"/>
        <v>100</v>
      </c>
      <c r="H5" s="1"/>
    </row>
    <row r="6" spans="1:8" x14ac:dyDescent="0.25">
      <c r="A6" s="1" t="s">
        <v>20</v>
      </c>
      <c r="B6" s="1" t="s">
        <v>48</v>
      </c>
      <c r="C6" s="1" t="s">
        <v>16</v>
      </c>
      <c r="D6" s="1">
        <v>45</v>
      </c>
      <c r="E6" s="1">
        <v>0</v>
      </c>
      <c r="F6" s="1">
        <v>60</v>
      </c>
      <c r="G6" s="1">
        <f t="shared" si="0"/>
        <v>105</v>
      </c>
      <c r="H6" s="1"/>
    </row>
    <row r="7" spans="1:8" x14ac:dyDescent="0.25">
      <c r="A7" s="1" t="s">
        <v>23</v>
      </c>
      <c r="B7" s="1" t="s">
        <v>49</v>
      </c>
      <c r="C7" s="1" t="s">
        <v>42</v>
      </c>
      <c r="D7" s="1">
        <v>0</v>
      </c>
      <c r="E7" s="1">
        <v>0</v>
      </c>
      <c r="F7" s="1">
        <v>80</v>
      </c>
      <c r="G7" s="1">
        <f t="shared" si="0"/>
        <v>80</v>
      </c>
      <c r="H7" s="1"/>
    </row>
    <row r="8" spans="1:8" x14ac:dyDescent="0.25">
      <c r="A8" s="1" t="s">
        <v>26</v>
      </c>
      <c r="B8" s="1" t="s">
        <v>50</v>
      </c>
      <c r="C8" s="1" t="s">
        <v>42</v>
      </c>
      <c r="D8" s="1">
        <v>0</v>
      </c>
      <c r="E8" s="1">
        <v>0</v>
      </c>
      <c r="F8" s="1">
        <v>45</v>
      </c>
      <c r="G8" s="1">
        <f t="shared" si="0"/>
        <v>45</v>
      </c>
      <c r="H8" s="1"/>
    </row>
    <row r="9" spans="1:8" x14ac:dyDescent="0.25">
      <c r="A9" t="s">
        <v>28</v>
      </c>
      <c r="B9" t="s">
        <v>51</v>
      </c>
      <c r="C9" t="s">
        <v>42</v>
      </c>
      <c r="D9">
        <v>0</v>
      </c>
      <c r="E9">
        <v>0</v>
      </c>
      <c r="F9">
        <v>40</v>
      </c>
      <c r="G9" s="1">
        <f t="shared" si="0"/>
        <v>40</v>
      </c>
    </row>
    <row r="10" spans="1:8" x14ac:dyDescent="0.25">
      <c r="A10" t="s">
        <v>52</v>
      </c>
      <c r="B10" t="s">
        <v>53</v>
      </c>
      <c r="C10" t="s">
        <v>54</v>
      </c>
      <c r="D10">
        <v>0</v>
      </c>
      <c r="E10">
        <v>0</v>
      </c>
      <c r="F10">
        <v>36</v>
      </c>
      <c r="G10" s="1">
        <f t="shared" si="0"/>
        <v>36</v>
      </c>
    </row>
    <row r="40" spans="7:7" x14ac:dyDescent="0.25">
      <c r="G40" t="s">
        <v>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D6145-CC10-49AE-B204-97D7752A2393}">
  <dimension ref="A1:H40"/>
  <sheetViews>
    <sheetView workbookViewId="0">
      <selection activeCell="G18" sqref="G18"/>
    </sheetView>
  </sheetViews>
  <sheetFormatPr defaultRowHeight="15" x14ac:dyDescent="0.25"/>
  <cols>
    <col min="2" max="2" width="23.42578125" customWidth="1"/>
    <col min="3" max="3" width="22.85546875" customWidth="1"/>
    <col min="5" max="6" width="12" customWidth="1"/>
    <col min="7" max="7" width="13.5703125" customWidth="1"/>
    <col min="8" max="8" width="18.5703125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s="1" t="s">
        <v>8</v>
      </c>
      <c r="B2" s="1" t="s">
        <v>55</v>
      </c>
      <c r="C2" s="1" t="s">
        <v>13</v>
      </c>
      <c r="D2" s="1">
        <v>100</v>
      </c>
      <c r="E2" s="1">
        <v>0</v>
      </c>
      <c r="F2" s="1">
        <v>100</v>
      </c>
      <c r="G2" s="1">
        <f>SUM(D2:F2)</f>
        <v>200</v>
      </c>
      <c r="H2" s="1"/>
    </row>
    <row r="3" spans="1:8" x14ac:dyDescent="0.25">
      <c r="A3" s="1" t="s">
        <v>11</v>
      </c>
      <c r="B3" s="1" t="s">
        <v>56</v>
      </c>
      <c r="C3" s="1" t="s">
        <v>13</v>
      </c>
      <c r="D3" s="1">
        <v>80</v>
      </c>
      <c r="E3" s="1">
        <v>100</v>
      </c>
      <c r="F3" s="1"/>
      <c r="G3" s="1">
        <f t="shared" ref="G3:G8" si="0">SUM(D3:F3)</f>
        <v>180</v>
      </c>
      <c r="H3" s="1"/>
    </row>
    <row r="4" spans="1:8" x14ac:dyDescent="0.25">
      <c r="A4" s="1" t="s">
        <v>14</v>
      </c>
      <c r="B4" s="1" t="s">
        <v>57</v>
      </c>
      <c r="C4" s="1" t="s">
        <v>13</v>
      </c>
      <c r="D4" s="1">
        <v>60</v>
      </c>
      <c r="E4" s="1">
        <v>0</v>
      </c>
      <c r="F4" s="1"/>
      <c r="G4" s="1">
        <f t="shared" si="0"/>
        <v>60</v>
      </c>
      <c r="H4" s="1"/>
    </row>
    <row r="5" spans="1:8" x14ac:dyDescent="0.25">
      <c r="A5" s="1" t="s">
        <v>17</v>
      </c>
      <c r="B5" s="1" t="s">
        <v>58</v>
      </c>
      <c r="C5" s="1" t="s">
        <v>13</v>
      </c>
      <c r="D5" s="1">
        <v>0</v>
      </c>
      <c r="E5" s="1">
        <v>80</v>
      </c>
      <c r="F5" s="1"/>
      <c r="G5" s="1">
        <f t="shared" si="0"/>
        <v>80</v>
      </c>
      <c r="H5" s="1"/>
    </row>
    <row r="6" spans="1:8" x14ac:dyDescent="0.25">
      <c r="A6" s="1" t="s">
        <v>20</v>
      </c>
      <c r="B6" s="1" t="s">
        <v>59</v>
      </c>
      <c r="C6" s="1" t="s">
        <v>60</v>
      </c>
      <c r="D6" s="1">
        <v>0</v>
      </c>
      <c r="E6" s="1">
        <v>60</v>
      </c>
      <c r="F6" s="1"/>
      <c r="G6" s="1">
        <f t="shared" si="0"/>
        <v>60</v>
      </c>
      <c r="H6" s="1"/>
    </row>
    <row r="7" spans="1:8" x14ac:dyDescent="0.25">
      <c r="A7" s="1" t="s">
        <v>23</v>
      </c>
      <c r="B7" s="1" t="s">
        <v>61</v>
      </c>
      <c r="C7" s="1" t="s">
        <v>62</v>
      </c>
      <c r="D7" s="1">
        <v>0</v>
      </c>
      <c r="E7" s="1">
        <v>50</v>
      </c>
      <c r="F7" s="1"/>
      <c r="G7" s="1">
        <f t="shared" si="0"/>
        <v>50</v>
      </c>
      <c r="H7" s="1"/>
    </row>
    <row r="8" spans="1:8" x14ac:dyDescent="0.25">
      <c r="A8" s="1" t="s">
        <v>26</v>
      </c>
      <c r="B8" s="1" t="s">
        <v>63</v>
      </c>
      <c r="C8" s="1" t="s">
        <v>30</v>
      </c>
      <c r="D8" s="1">
        <v>0</v>
      </c>
      <c r="E8" s="1">
        <v>0</v>
      </c>
      <c r="F8" s="1">
        <v>80</v>
      </c>
      <c r="G8" s="1">
        <f t="shared" si="0"/>
        <v>80</v>
      </c>
      <c r="H8" s="1"/>
    </row>
    <row r="40" spans="7:7" x14ac:dyDescent="0.25">
      <c r="G40" t="s">
        <v>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00B4A-4DE5-46EB-9602-E540ECE44B1D}">
  <dimension ref="A1:H40"/>
  <sheetViews>
    <sheetView workbookViewId="0">
      <selection activeCell="G2" sqref="G2:G11"/>
    </sheetView>
  </sheetViews>
  <sheetFormatPr defaultRowHeight="15" x14ac:dyDescent="0.25"/>
  <cols>
    <col min="2" max="2" width="23.42578125" customWidth="1"/>
    <col min="3" max="3" width="22.7109375" customWidth="1"/>
    <col min="5" max="6" width="12" customWidth="1"/>
    <col min="7" max="7" width="13.5703125" customWidth="1"/>
    <col min="8" max="8" width="18.5703125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s="1" t="s">
        <v>8</v>
      </c>
      <c r="B2" s="1" t="s">
        <v>64</v>
      </c>
      <c r="C2" s="1" t="s">
        <v>16</v>
      </c>
      <c r="D2" s="1">
        <v>100</v>
      </c>
      <c r="E2" s="1">
        <v>100</v>
      </c>
      <c r="F2" s="1">
        <v>100</v>
      </c>
      <c r="G2" s="1">
        <f>SUM(D2:F2)</f>
        <v>300</v>
      </c>
      <c r="H2" s="1"/>
    </row>
    <row r="3" spans="1:8" x14ac:dyDescent="0.25">
      <c r="A3" s="1" t="s">
        <v>11</v>
      </c>
      <c r="B3" s="1" t="s">
        <v>65</v>
      </c>
      <c r="C3" s="1" t="s">
        <v>19</v>
      </c>
      <c r="D3" s="1">
        <v>80</v>
      </c>
      <c r="E3" s="1">
        <v>80</v>
      </c>
      <c r="F3" s="1"/>
      <c r="G3" s="1">
        <f t="shared" ref="G3:G11" si="0">SUM(D3:F3)</f>
        <v>160</v>
      </c>
      <c r="H3" s="1"/>
    </row>
    <row r="4" spans="1:8" x14ac:dyDescent="0.25">
      <c r="A4" s="1" t="s">
        <v>14</v>
      </c>
      <c r="B4" s="1" t="s">
        <v>66</v>
      </c>
      <c r="C4" s="1" t="s">
        <v>22</v>
      </c>
      <c r="D4" s="1">
        <v>60</v>
      </c>
      <c r="E4" s="1">
        <v>60</v>
      </c>
      <c r="F4" s="1">
        <v>80</v>
      </c>
      <c r="G4" s="1">
        <f t="shared" si="0"/>
        <v>200</v>
      </c>
      <c r="H4" s="1"/>
    </row>
    <row r="5" spans="1:8" x14ac:dyDescent="0.25">
      <c r="A5" s="1" t="s">
        <v>17</v>
      </c>
      <c r="B5" s="2" t="s">
        <v>67</v>
      </c>
      <c r="C5" s="1" t="s">
        <v>68</v>
      </c>
      <c r="D5" s="1">
        <v>50</v>
      </c>
      <c r="E5" s="1">
        <v>0</v>
      </c>
      <c r="F5" s="1"/>
      <c r="G5" s="1">
        <f t="shared" si="0"/>
        <v>50</v>
      </c>
      <c r="H5" s="1"/>
    </row>
    <row r="6" spans="1:8" x14ac:dyDescent="0.25">
      <c r="A6" s="1" t="s">
        <v>20</v>
      </c>
      <c r="B6" s="1" t="s">
        <v>69</v>
      </c>
      <c r="C6" s="1" t="s">
        <v>70</v>
      </c>
      <c r="D6" s="1">
        <v>45</v>
      </c>
      <c r="E6" s="1">
        <v>0</v>
      </c>
      <c r="F6" s="1"/>
      <c r="G6" s="1">
        <f t="shared" si="0"/>
        <v>45</v>
      </c>
      <c r="H6" s="1"/>
    </row>
    <row r="7" spans="1:8" x14ac:dyDescent="0.25">
      <c r="A7" s="1" t="s">
        <v>23</v>
      </c>
      <c r="B7" s="1" t="s">
        <v>71</v>
      </c>
      <c r="C7" s="1" t="s">
        <v>72</v>
      </c>
      <c r="D7" s="1">
        <v>40</v>
      </c>
      <c r="E7" s="1">
        <v>0</v>
      </c>
      <c r="F7" s="1"/>
      <c r="G7" s="1">
        <f t="shared" si="0"/>
        <v>40</v>
      </c>
      <c r="H7" s="1"/>
    </row>
    <row r="8" spans="1:8" x14ac:dyDescent="0.25">
      <c r="A8" s="1" t="s">
        <v>26</v>
      </c>
      <c r="B8" s="1" t="s">
        <v>73</v>
      </c>
      <c r="C8" s="1" t="s">
        <v>62</v>
      </c>
      <c r="D8" s="1">
        <v>36</v>
      </c>
      <c r="E8" s="1">
        <v>0</v>
      </c>
      <c r="F8" s="1"/>
      <c r="G8" s="1">
        <f t="shared" si="0"/>
        <v>36</v>
      </c>
      <c r="H8" s="1"/>
    </row>
    <row r="9" spans="1:8" x14ac:dyDescent="0.25">
      <c r="A9" s="1" t="s">
        <v>28</v>
      </c>
      <c r="B9" s="1" t="s">
        <v>74</v>
      </c>
      <c r="C9" s="1" t="s">
        <v>60</v>
      </c>
      <c r="D9" s="1">
        <v>0</v>
      </c>
      <c r="E9" s="1">
        <v>50</v>
      </c>
      <c r="F9" s="1"/>
      <c r="G9" s="1">
        <f t="shared" si="0"/>
        <v>50</v>
      </c>
      <c r="H9" s="1"/>
    </row>
    <row r="10" spans="1:8" x14ac:dyDescent="0.25">
      <c r="A10" s="1" t="s">
        <v>52</v>
      </c>
      <c r="B10" s="1" t="s">
        <v>75</v>
      </c>
      <c r="C10" s="1" t="s">
        <v>62</v>
      </c>
      <c r="D10" s="1">
        <v>0</v>
      </c>
      <c r="E10" s="1">
        <v>45</v>
      </c>
      <c r="F10" s="1">
        <v>50</v>
      </c>
      <c r="G10" s="1">
        <f t="shared" si="0"/>
        <v>95</v>
      </c>
      <c r="H10" s="1"/>
    </row>
    <row r="11" spans="1:8" x14ac:dyDescent="0.25">
      <c r="A11" t="s">
        <v>76</v>
      </c>
      <c r="B11" t="s">
        <v>77</v>
      </c>
      <c r="C11" t="s">
        <v>42</v>
      </c>
      <c r="D11">
        <v>0</v>
      </c>
      <c r="E11">
        <v>0</v>
      </c>
      <c r="F11">
        <v>60</v>
      </c>
      <c r="G11" s="1">
        <f t="shared" si="0"/>
        <v>60</v>
      </c>
    </row>
    <row r="40" spans="7:7" x14ac:dyDescent="0.25">
      <c r="G40" t="s">
        <v>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21860-707C-4CCD-8D30-1F0EFF03DE1A}">
  <dimension ref="A1:I40"/>
  <sheetViews>
    <sheetView tabSelected="1" workbookViewId="0"/>
  </sheetViews>
  <sheetFormatPr defaultRowHeight="15" x14ac:dyDescent="0.25"/>
  <cols>
    <col min="2" max="2" width="23.42578125" customWidth="1"/>
    <col min="3" max="3" width="21.28515625" customWidth="1"/>
    <col min="5" max="6" width="12" customWidth="1"/>
    <col min="7" max="7" width="13.5703125" customWidth="1"/>
    <col min="8" max="8" width="18.5703125" customWidth="1"/>
  </cols>
  <sheetData>
    <row r="1" spans="1:9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1"/>
    </row>
    <row r="2" spans="1:9" x14ac:dyDescent="0.25">
      <c r="A2" s="4" t="s">
        <v>8</v>
      </c>
      <c r="B2" s="4" t="s">
        <v>78</v>
      </c>
      <c r="C2" s="4" t="s">
        <v>79</v>
      </c>
      <c r="D2" s="4">
        <v>100</v>
      </c>
      <c r="E2" s="4">
        <v>100</v>
      </c>
      <c r="F2" s="4"/>
      <c r="G2" s="4">
        <f>SUM(D2:F2)</f>
        <v>200</v>
      </c>
      <c r="H2" s="4"/>
      <c r="I2" s="1"/>
    </row>
    <row r="3" spans="1:9" x14ac:dyDescent="0.25">
      <c r="A3" s="4" t="s">
        <v>11</v>
      </c>
      <c r="B3" s="4" t="s">
        <v>80</v>
      </c>
      <c r="C3" s="4" t="s">
        <v>81</v>
      </c>
      <c r="D3" s="4">
        <v>80</v>
      </c>
      <c r="E3" s="4">
        <v>80</v>
      </c>
      <c r="F3" s="4"/>
      <c r="G3" s="4">
        <f>SUM(D3:F3)</f>
        <v>160</v>
      </c>
      <c r="H3" s="4"/>
      <c r="I3" s="1"/>
    </row>
    <row r="4" spans="1:9" x14ac:dyDescent="0.25">
      <c r="A4" s="4" t="s">
        <v>14</v>
      </c>
      <c r="B4" s="4" t="s">
        <v>82</v>
      </c>
      <c r="C4" s="4" t="s">
        <v>83</v>
      </c>
      <c r="D4" s="4">
        <v>60</v>
      </c>
      <c r="E4" s="4">
        <v>60</v>
      </c>
      <c r="F4" s="4"/>
      <c r="G4" s="4">
        <f t="shared" ref="G4:G13" si="0">SUM(D4:F4)</f>
        <v>120</v>
      </c>
      <c r="H4" s="4"/>
      <c r="I4" s="1"/>
    </row>
    <row r="5" spans="1:9" x14ac:dyDescent="0.25">
      <c r="A5" s="4" t="s">
        <v>17</v>
      </c>
      <c r="B5" s="4" t="s">
        <v>84</v>
      </c>
      <c r="C5" s="4" t="s">
        <v>45</v>
      </c>
      <c r="D5" s="4">
        <v>50</v>
      </c>
      <c r="E5" s="4">
        <v>0</v>
      </c>
      <c r="F5" s="4"/>
      <c r="G5" s="4">
        <f t="shared" si="0"/>
        <v>50</v>
      </c>
      <c r="H5" s="4"/>
      <c r="I5" s="1"/>
    </row>
    <row r="6" spans="1:9" x14ac:dyDescent="0.25">
      <c r="A6" s="4" t="s">
        <v>20</v>
      </c>
      <c r="B6" s="4" t="s">
        <v>85</v>
      </c>
      <c r="C6" s="4" t="s">
        <v>13</v>
      </c>
      <c r="D6" s="4">
        <v>45</v>
      </c>
      <c r="E6" s="4">
        <v>0</v>
      </c>
      <c r="F6" s="4"/>
      <c r="G6" s="4">
        <f t="shared" si="0"/>
        <v>45</v>
      </c>
      <c r="H6" s="4"/>
      <c r="I6" s="1"/>
    </row>
    <row r="7" spans="1:9" x14ac:dyDescent="0.25">
      <c r="A7" s="4" t="s">
        <v>23</v>
      </c>
      <c r="B7" s="4" t="s">
        <v>86</v>
      </c>
      <c r="C7" s="4" t="s">
        <v>62</v>
      </c>
      <c r="D7" s="4">
        <v>40</v>
      </c>
      <c r="E7" s="4">
        <v>0</v>
      </c>
      <c r="F7" s="4">
        <v>50</v>
      </c>
      <c r="G7" s="4">
        <f t="shared" si="0"/>
        <v>90</v>
      </c>
      <c r="H7" s="4"/>
      <c r="I7" s="1"/>
    </row>
    <row r="8" spans="1:9" x14ac:dyDescent="0.25">
      <c r="A8" s="4" t="s">
        <v>26</v>
      </c>
      <c r="B8" s="4" t="s">
        <v>87</v>
      </c>
      <c r="C8" s="4" t="s">
        <v>88</v>
      </c>
      <c r="D8" s="4">
        <v>36</v>
      </c>
      <c r="E8" s="4">
        <v>0</v>
      </c>
      <c r="F8" s="4"/>
      <c r="G8" s="4">
        <f t="shared" si="0"/>
        <v>36</v>
      </c>
      <c r="H8" s="4"/>
      <c r="I8" s="1"/>
    </row>
    <row r="9" spans="1:9" x14ac:dyDescent="0.25">
      <c r="A9" s="4" t="s">
        <v>28</v>
      </c>
      <c r="B9" s="4" t="s">
        <v>89</v>
      </c>
      <c r="C9" s="4" t="s">
        <v>62</v>
      </c>
      <c r="D9" s="4">
        <v>32</v>
      </c>
      <c r="E9" s="4">
        <v>0</v>
      </c>
      <c r="F9" s="4"/>
      <c r="G9" s="4">
        <f t="shared" si="0"/>
        <v>32</v>
      </c>
      <c r="H9" s="4"/>
      <c r="I9" s="1"/>
    </row>
    <row r="10" spans="1:9" x14ac:dyDescent="0.25">
      <c r="A10" s="4" t="s">
        <v>52</v>
      </c>
      <c r="B10" s="4" t="s">
        <v>90</v>
      </c>
      <c r="C10" s="4" t="s">
        <v>35</v>
      </c>
      <c r="D10" s="4">
        <v>29</v>
      </c>
      <c r="E10" s="4">
        <v>0</v>
      </c>
      <c r="F10" s="4"/>
      <c r="G10" s="4">
        <f t="shared" si="0"/>
        <v>29</v>
      </c>
      <c r="H10" s="4"/>
      <c r="I10" s="1"/>
    </row>
    <row r="11" spans="1:9" x14ac:dyDescent="0.25">
      <c r="A11" s="4" t="s">
        <v>76</v>
      </c>
      <c r="B11" s="4" t="s">
        <v>91</v>
      </c>
      <c r="C11" s="4" t="s">
        <v>42</v>
      </c>
      <c r="D11" s="4">
        <v>0</v>
      </c>
      <c r="E11" s="4">
        <v>0</v>
      </c>
      <c r="F11" s="4">
        <v>100</v>
      </c>
      <c r="G11" s="4">
        <f t="shared" si="0"/>
        <v>100</v>
      </c>
      <c r="H11" s="4"/>
      <c r="I11" s="1"/>
    </row>
    <row r="12" spans="1:9" x14ac:dyDescent="0.25">
      <c r="A12" s="3" t="s">
        <v>92</v>
      </c>
      <c r="B12" s="3" t="s">
        <v>93</v>
      </c>
      <c r="C12" s="3" t="s">
        <v>94</v>
      </c>
      <c r="D12" s="3">
        <v>0</v>
      </c>
      <c r="E12" s="3">
        <v>0</v>
      </c>
      <c r="F12" s="3">
        <v>80</v>
      </c>
      <c r="G12" s="4">
        <f t="shared" si="0"/>
        <v>80</v>
      </c>
      <c r="H12" s="3"/>
    </row>
    <row r="13" spans="1:9" x14ac:dyDescent="0.25">
      <c r="A13" t="s">
        <v>95</v>
      </c>
      <c r="B13" t="s">
        <v>96</v>
      </c>
      <c r="C13" t="s">
        <v>13</v>
      </c>
      <c r="D13">
        <v>0</v>
      </c>
      <c r="E13">
        <v>0</v>
      </c>
      <c r="F13">
        <v>60</v>
      </c>
      <c r="G13" s="4">
        <f t="shared" si="0"/>
        <v>60</v>
      </c>
    </row>
    <row r="40" spans="7:7" x14ac:dyDescent="0.25">
      <c r="G40" t="s">
        <v>31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7188A-20CB-4871-8C07-1882967E3F5F}">
  <dimension ref="A1:G40"/>
  <sheetViews>
    <sheetView workbookViewId="0">
      <selection activeCell="L7" sqref="L7"/>
    </sheetView>
  </sheetViews>
  <sheetFormatPr defaultRowHeight="15" x14ac:dyDescent="0.25"/>
  <cols>
    <col min="2" max="2" width="23.42578125" customWidth="1"/>
    <col min="3" max="3" width="21.28515625" customWidth="1"/>
    <col min="5" max="5" width="12" customWidth="1"/>
    <col min="6" max="6" width="13.5703125" customWidth="1"/>
    <col min="7" max="7" width="18.570312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5</v>
      </c>
      <c r="F1" s="1" t="s">
        <v>6</v>
      </c>
      <c r="G1" s="1" t="s">
        <v>7</v>
      </c>
    </row>
    <row r="2" spans="1:7" x14ac:dyDescent="0.25">
      <c r="A2" s="1" t="s">
        <v>8</v>
      </c>
      <c r="B2" s="1" t="s">
        <v>97</v>
      </c>
      <c r="C2" s="1" t="s">
        <v>88</v>
      </c>
      <c r="D2" s="1">
        <v>100</v>
      </c>
      <c r="E2" s="1"/>
      <c r="F2" s="1">
        <f>SUM(D2:E2)</f>
        <v>100</v>
      </c>
      <c r="G2" s="1"/>
    </row>
    <row r="3" spans="1:7" x14ac:dyDescent="0.25">
      <c r="A3" s="1" t="s">
        <v>11</v>
      </c>
      <c r="B3" s="1" t="s">
        <v>98</v>
      </c>
      <c r="C3" s="1" t="s">
        <v>88</v>
      </c>
      <c r="D3" s="1">
        <v>80</v>
      </c>
      <c r="E3" s="1"/>
      <c r="F3" s="1">
        <f t="shared" ref="F3:F15" si="0">SUM(D3:E3)</f>
        <v>80</v>
      </c>
      <c r="G3" s="1"/>
    </row>
    <row r="4" spans="1:7" x14ac:dyDescent="0.25">
      <c r="A4" s="1" t="s">
        <v>14</v>
      </c>
      <c r="B4" s="1" t="s">
        <v>99</v>
      </c>
      <c r="C4" s="1" t="s">
        <v>13</v>
      </c>
      <c r="D4" s="1">
        <v>60</v>
      </c>
      <c r="E4" s="1"/>
      <c r="F4" s="1">
        <f t="shared" si="0"/>
        <v>60</v>
      </c>
      <c r="G4" s="1"/>
    </row>
    <row r="5" spans="1:7" x14ac:dyDescent="0.25">
      <c r="A5" s="1" t="s">
        <v>17</v>
      </c>
      <c r="B5" s="1" t="s">
        <v>100</v>
      </c>
      <c r="C5" s="1" t="s">
        <v>13</v>
      </c>
      <c r="D5" s="1">
        <v>50</v>
      </c>
      <c r="E5" s="1"/>
      <c r="F5" s="1">
        <f t="shared" si="0"/>
        <v>50</v>
      </c>
      <c r="G5" s="1"/>
    </row>
    <row r="6" spans="1:7" x14ac:dyDescent="0.25">
      <c r="A6" s="1" t="s">
        <v>20</v>
      </c>
      <c r="B6" s="1" t="s">
        <v>101</v>
      </c>
      <c r="C6" s="1" t="s">
        <v>10</v>
      </c>
      <c r="D6" s="1">
        <v>45</v>
      </c>
      <c r="E6" s="1"/>
      <c r="F6" s="1">
        <f t="shared" si="0"/>
        <v>45</v>
      </c>
      <c r="G6" s="1"/>
    </row>
    <row r="7" spans="1:7" x14ac:dyDescent="0.25">
      <c r="A7" s="1" t="s">
        <v>23</v>
      </c>
      <c r="B7" s="1" t="s">
        <v>102</v>
      </c>
      <c r="C7" s="1" t="s">
        <v>10</v>
      </c>
      <c r="D7" s="1">
        <v>40</v>
      </c>
      <c r="E7" s="1"/>
      <c r="F7" s="1">
        <f t="shared" si="0"/>
        <v>40</v>
      </c>
      <c r="G7" s="1"/>
    </row>
    <row r="8" spans="1:7" x14ac:dyDescent="0.25">
      <c r="A8" s="1" t="s">
        <v>26</v>
      </c>
      <c r="B8" s="1" t="s">
        <v>103</v>
      </c>
      <c r="C8" s="1" t="s">
        <v>16</v>
      </c>
      <c r="D8" s="1">
        <v>36</v>
      </c>
      <c r="E8" s="1"/>
      <c r="F8" s="1">
        <f t="shared" si="0"/>
        <v>36</v>
      </c>
      <c r="G8" s="1"/>
    </row>
    <row r="9" spans="1:7" x14ac:dyDescent="0.25">
      <c r="A9" s="1" t="s">
        <v>28</v>
      </c>
      <c r="B9" s="1" t="s">
        <v>104</v>
      </c>
      <c r="C9" s="1" t="s">
        <v>83</v>
      </c>
      <c r="D9" s="1">
        <v>32</v>
      </c>
      <c r="E9" s="1">
        <v>80</v>
      </c>
      <c r="F9" s="1">
        <f t="shared" si="0"/>
        <v>112</v>
      </c>
      <c r="G9" s="1"/>
    </row>
    <row r="10" spans="1:7" x14ac:dyDescent="0.25">
      <c r="A10" s="1" t="s">
        <v>52</v>
      </c>
      <c r="B10" s="5" t="s">
        <v>105</v>
      </c>
      <c r="C10" s="5" t="s">
        <v>88</v>
      </c>
      <c r="D10" s="1">
        <v>29</v>
      </c>
      <c r="E10" s="1"/>
      <c r="F10" s="1">
        <f t="shared" si="0"/>
        <v>29</v>
      </c>
      <c r="G10" s="1"/>
    </row>
    <row r="11" spans="1:7" x14ac:dyDescent="0.25">
      <c r="A11" s="1" t="s">
        <v>76</v>
      </c>
      <c r="B11" s="1" t="s">
        <v>106</v>
      </c>
      <c r="C11" s="1" t="s">
        <v>13</v>
      </c>
      <c r="D11" s="1">
        <v>26</v>
      </c>
      <c r="E11" s="1"/>
      <c r="F11" s="1">
        <f t="shared" si="0"/>
        <v>26</v>
      </c>
      <c r="G11" s="1"/>
    </row>
    <row r="12" spans="1:7" x14ac:dyDescent="0.25">
      <c r="A12" s="1" t="s">
        <v>92</v>
      </c>
      <c r="B12" s="1" t="s">
        <v>107</v>
      </c>
      <c r="C12" s="1" t="s">
        <v>83</v>
      </c>
      <c r="D12" s="1">
        <v>24</v>
      </c>
      <c r="E12" s="1"/>
      <c r="F12" s="1">
        <f t="shared" si="0"/>
        <v>24</v>
      </c>
      <c r="G12" s="1"/>
    </row>
    <row r="13" spans="1:7" x14ac:dyDescent="0.25">
      <c r="A13" t="s">
        <v>95</v>
      </c>
      <c r="B13" t="s">
        <v>108</v>
      </c>
      <c r="C13" t="s">
        <v>13</v>
      </c>
      <c r="D13">
        <v>0</v>
      </c>
      <c r="E13">
        <v>100</v>
      </c>
      <c r="F13" s="1">
        <f t="shared" si="0"/>
        <v>100</v>
      </c>
    </row>
    <row r="14" spans="1:7" x14ac:dyDescent="0.25">
      <c r="A14" t="s">
        <v>109</v>
      </c>
      <c r="B14" t="s">
        <v>110</v>
      </c>
      <c r="C14" t="s">
        <v>13</v>
      </c>
      <c r="D14">
        <v>0</v>
      </c>
      <c r="E14">
        <v>60</v>
      </c>
      <c r="F14" s="1">
        <f t="shared" si="0"/>
        <v>60</v>
      </c>
    </row>
    <row r="15" spans="1:7" x14ac:dyDescent="0.25">
      <c r="A15" t="s">
        <v>111</v>
      </c>
      <c r="B15" t="s">
        <v>112</v>
      </c>
      <c r="C15" t="s">
        <v>13</v>
      </c>
      <c r="D15">
        <v>0</v>
      </c>
      <c r="E15">
        <v>50</v>
      </c>
      <c r="F15" s="1">
        <f t="shared" si="0"/>
        <v>50</v>
      </c>
    </row>
    <row r="40" spans="6:6" x14ac:dyDescent="0.25">
      <c r="F40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Senior 65+ M</vt:lpstr>
      <vt:lpstr>B1 K</vt:lpstr>
      <vt:lpstr>B2 K</vt:lpstr>
      <vt:lpstr>Senior 65+ K</vt:lpstr>
      <vt:lpstr>B1 M</vt:lpstr>
      <vt:lpstr>B2 M</vt:lpstr>
      <vt:lpstr>Rekreacja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User</cp:lastModifiedBy>
  <cp:revision/>
  <cp:lastPrinted>2022-09-27T06:58:25Z</cp:lastPrinted>
  <dcterms:created xsi:type="dcterms:W3CDTF">2022-09-01T21:28:04Z</dcterms:created>
  <dcterms:modified xsi:type="dcterms:W3CDTF">2022-09-27T07:00:20Z</dcterms:modified>
  <cp:category/>
  <cp:contentStatus/>
</cp:coreProperties>
</file>